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M ZA STARIJE\Desktop\"/>
    </mc:Choice>
  </mc:AlternateContent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J13" i="1"/>
  <c r="J26" i="1"/>
  <c r="G26" i="1"/>
  <c r="J17" i="1"/>
  <c r="J16" i="1"/>
  <c r="G17" i="1"/>
  <c r="G13" i="1"/>
  <c r="G16" i="1"/>
</calcChain>
</file>

<file path=xl/sharedStrings.xml><?xml version="1.0" encoding="utf-8"?>
<sst xmlns="http://schemas.openxmlformats.org/spreadsheetml/2006/main" count="53" uniqueCount="39">
  <si>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</si>
  <si>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</si>
  <si>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</si>
  <si>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</si>
  <si>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</si>
  <si>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</si>
  <si>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1</t>
  </si>
  <si>
    <t>2</t>
  </si>
  <si>
    <t>3</t>
  </si>
  <si>
    <t>4</t>
  </si>
  <si>
    <t>5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</si>
  <si>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</si>
  <si>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</si>
  <si>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</si>
  <si>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</si>
  <si>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</si>
  <si>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</si>
  <si>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</si>
  <si>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</si>
  <si>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</si>
  <si>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</si>
  <si>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</si>
  <si>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</si>
  <si>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</si>
  <si>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</si>
  <si>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</si>
  <si>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</si>
  <si>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>VIŠAK/MANJAK + NETO FINANCIRANJE</t>
  </si>
  <si>
    <t>Napomena:  Iznosi u stupcu "OSTVARENJE/IZVRŠENJE 1.-6.2022." preračunavaju se iz kuna u eure prema fiksnom tečaju konverzije (1 EUR=7,53450 kuna) i po pravilima za preračunavanje i zaokruživanje.</t>
  </si>
  <si>
    <t>Napomena : Iznosi u stupcima "OSTVARENJE/IZVRŠENJE 1.-6.2022." i "OSTVARENJE/IZVRŠENJE 1.-6. 2023." iskazuju se na dvije decimale..</t>
  </si>
  <si>
    <t>* Opći i posebni dio polugodišnjeg izvještaja o izvršenju proračuna sadrži samo izvorni plan ako od donošenja proračuna nije bilo izmjena i dopuna niti izvršenih preraspodjela odnosno izvorni plan i tekući plan</t>
  </si>
  <si>
    <t>ako je od donošenja proračuna bilo naknadno izvršenih preraspodjela.</t>
  </si>
  <si>
    <t xml:space="preserve">Opći i posebni dio polugodišnjeg izvještaja o izvršenju proračuna sadrži rebalans ako je od donošenja proračuna bilo izmjena i dopuna, odnosno rebalans i tekući plan ako je od izmjena i dopuna proračuna bilo </t>
  </si>
  <si>
    <t xml:space="preserve">naknadno izvršenih preraspodjela. </t>
  </si>
  <si>
    <t xml:space="preserve">OSTVARENJE/IZVRŠENJE
1.-6.2023. </t>
  </si>
  <si>
    <t>IZVORNI PLAN ILI
REBALANS 2024.*</t>
  </si>
  <si>
    <t xml:space="preserve">TEKUĆI PLAN 2024.* </t>
  </si>
  <si>
    <t xml:space="preserve">OSTVARENJE/IZVRŠENJE
1.-6.2024. </t>
  </si>
  <si>
    <t>IZVRŠENJE FINANCIJSKOG PLANA PRORAČUNSKOG KORISNIKA DRŽAVNOG PRORAČUNA
ZA PRVO POLUGODIŠTE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</si>
</sst>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1" xfId="0" quotePrefix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64" fontId="1" fillId="0" borderId="1" xfId="1" applyFont="1" applyBorder="1" applyAlignment="1">
      <alignment horizontal="right"/>
    </xf>
    <xf numFmtId="0" fontId="1" fillId="0" borderId="0" xfId="0" quotePrefix="1" applyFont="1"/>
    <xf numFmtId="0" fontId="0" fillId="0" borderId="0" xfId="0"/>
    <xf numFmtId="0" fontId="1" fillId="0" borderId="2" xfId="0" quotePrefix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2" xfId="0" quotePrefix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quotePrefix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quotePrefix="1" applyFont="1" applyBorder="1"/>
    <xf numFmtId="0" fontId="0" fillId="0" borderId="3" xfId="0" applyBorder="1"/>
    <xf numFmtId="0" fontId="0" fillId="0" borderId="4" xfId="0" applyBorder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0"/>
  <sheetViews>
    <sheetView tabSelected="1" topLeftCell="B1" workbookViewId="0">
      <selection activeCell="L25" sqref="L25"/>
    </sheetView>
  </sheetViews>
  <sheetFormatPr defaultRowHeight="15" x14ac:dyDescent="0.25"/>
  <cols>
    <col min="1" max="5" width="10.7109375" customWidth="1"/>
    <col min="6" max="10" width="25.7109375" customWidth="1"/>
    <col min="11" max="12" width="15.7109375" customWidth="1"/>
  </cols>
  <sheetData>
    <row r="1" spans="2:12" x14ac:dyDescent="0.25">
      <c r="B1" s="17" t="s">
        <v>38</v>
      </c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2:12" x14ac:dyDescent="0.25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2:12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ht="15.75" x14ac:dyDescent="0.25">
      <c r="B4" s="19" t="s">
        <v>0</v>
      </c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2:1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5.75" x14ac:dyDescent="0.25">
      <c r="B6" s="19" t="s">
        <v>1</v>
      </c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9" t="s">
        <v>2</v>
      </c>
      <c r="C8" s="10"/>
      <c r="D8" s="10"/>
      <c r="E8" s="10"/>
      <c r="F8" s="10"/>
      <c r="G8" s="1"/>
      <c r="H8" s="1"/>
      <c r="I8" s="1"/>
      <c r="J8" s="1"/>
      <c r="K8" s="1"/>
      <c r="L8" s="1"/>
    </row>
    <row r="9" spans="2:12" ht="25.5" x14ac:dyDescent="0.25">
      <c r="B9" s="11" t="s">
        <v>3</v>
      </c>
      <c r="C9" s="12"/>
      <c r="D9" s="12"/>
      <c r="E9" s="12"/>
      <c r="F9" s="13"/>
      <c r="G9" s="2" t="s">
        <v>34</v>
      </c>
      <c r="H9" s="2" t="s">
        <v>35</v>
      </c>
      <c r="I9" s="3" t="s">
        <v>36</v>
      </c>
      <c r="J9" s="2" t="s">
        <v>37</v>
      </c>
      <c r="K9" s="3" t="s">
        <v>4</v>
      </c>
      <c r="L9" s="3" t="s">
        <v>5</v>
      </c>
    </row>
    <row r="10" spans="2:12" x14ac:dyDescent="0.25">
      <c r="B10" s="14" t="s">
        <v>6</v>
      </c>
      <c r="C10" s="15"/>
      <c r="D10" s="15"/>
      <c r="E10" s="15"/>
      <c r="F10" s="16"/>
      <c r="G10" s="3" t="s">
        <v>7</v>
      </c>
      <c r="H10" s="3" t="s">
        <v>8</v>
      </c>
      <c r="I10" s="3" t="s">
        <v>9</v>
      </c>
      <c r="J10" s="3" t="s">
        <v>10</v>
      </c>
      <c r="K10" s="3" t="s">
        <v>11</v>
      </c>
      <c r="L10" s="3" t="s">
        <v>12</v>
      </c>
    </row>
    <row r="11" spans="2:12" x14ac:dyDescent="0.25">
      <c r="B11" s="11" t="s">
        <v>13</v>
      </c>
      <c r="C11" s="12"/>
      <c r="D11" s="12"/>
      <c r="E11" s="12"/>
      <c r="F11" s="13"/>
      <c r="G11" s="4">
        <v>242767.53</v>
      </c>
      <c r="H11" s="4">
        <v>706520</v>
      </c>
      <c r="I11" s="4">
        <v>706520</v>
      </c>
      <c r="J11" s="4">
        <v>292036.94</v>
      </c>
      <c r="K11" s="5">
        <v>120.3</v>
      </c>
      <c r="L11" s="4">
        <v>41.33</v>
      </c>
    </row>
    <row r="12" spans="2:12" x14ac:dyDescent="0.25">
      <c r="B12" s="11" t="s">
        <v>14</v>
      </c>
      <c r="C12" s="12"/>
      <c r="D12" s="12"/>
      <c r="E12" s="12"/>
      <c r="F12" s="13"/>
      <c r="G12" s="4">
        <v>0</v>
      </c>
      <c r="H12" s="4">
        <v>0</v>
      </c>
      <c r="I12" s="4">
        <v>0</v>
      </c>
      <c r="J12" s="4">
        <v>0</v>
      </c>
      <c r="K12" s="5"/>
      <c r="L12" s="5"/>
    </row>
    <row r="13" spans="2:12" x14ac:dyDescent="0.25">
      <c r="B13" s="11" t="s">
        <v>15</v>
      </c>
      <c r="C13" s="12"/>
      <c r="D13" s="12"/>
      <c r="E13" s="12"/>
      <c r="F13" s="13"/>
      <c r="G13" s="4">
        <f>SUM(G11:G12)</f>
        <v>242767.53</v>
      </c>
      <c r="H13" s="4">
        <v>706520</v>
      </c>
      <c r="I13" s="4">
        <v>706520</v>
      </c>
      <c r="J13" s="4">
        <f>SUM(J11:J12)</f>
        <v>292036.94</v>
      </c>
      <c r="K13" s="5">
        <v>120.3</v>
      </c>
      <c r="L13" s="4">
        <v>41.33</v>
      </c>
    </row>
    <row r="14" spans="2:12" x14ac:dyDescent="0.25">
      <c r="B14" s="21" t="s">
        <v>16</v>
      </c>
      <c r="C14" s="22"/>
      <c r="D14" s="22"/>
      <c r="E14" s="22"/>
      <c r="F14" s="23"/>
      <c r="G14" s="4">
        <v>220908.79999999999</v>
      </c>
      <c r="H14" s="4">
        <v>701410</v>
      </c>
      <c r="I14" s="4">
        <v>701410</v>
      </c>
      <c r="J14" s="4">
        <v>279367.96999999997</v>
      </c>
      <c r="K14" s="5">
        <v>126.5</v>
      </c>
      <c r="L14" s="4">
        <v>39.82</v>
      </c>
    </row>
    <row r="15" spans="2:12" x14ac:dyDescent="0.25">
      <c r="B15" s="11" t="s">
        <v>17</v>
      </c>
      <c r="C15" s="12"/>
      <c r="D15" s="12"/>
      <c r="E15" s="12"/>
      <c r="F15" s="13"/>
      <c r="G15" s="4">
        <v>2546.1799999999998</v>
      </c>
      <c r="H15" s="4">
        <v>7248</v>
      </c>
      <c r="I15" s="4">
        <v>7248</v>
      </c>
      <c r="J15" s="4">
        <v>550</v>
      </c>
      <c r="K15" s="5">
        <v>21.6</v>
      </c>
      <c r="L15" s="4">
        <v>7.58</v>
      </c>
    </row>
    <row r="16" spans="2:12" x14ac:dyDescent="0.25">
      <c r="B16" s="11" t="s">
        <v>18</v>
      </c>
      <c r="C16" s="12"/>
      <c r="D16" s="12"/>
      <c r="E16" s="12"/>
      <c r="F16" s="13"/>
      <c r="G16" s="6">
        <f>SUM(G14+G15)</f>
        <v>223454.97999999998</v>
      </c>
      <c r="H16" s="6">
        <v>708658</v>
      </c>
      <c r="I16" s="6">
        <v>708658</v>
      </c>
      <c r="J16" s="6">
        <f>SUM(J14:J15)</f>
        <v>279917.96999999997</v>
      </c>
      <c r="K16" s="7">
        <v>125.3</v>
      </c>
      <c r="L16" s="6">
        <v>39.49</v>
      </c>
    </row>
    <row r="17" spans="2:12" x14ac:dyDescent="0.25">
      <c r="B17" s="11" t="s">
        <v>19</v>
      </c>
      <c r="C17" s="12"/>
      <c r="D17" s="12"/>
      <c r="E17" s="12"/>
      <c r="F17" s="13"/>
      <c r="G17" s="4">
        <f>SUM(G13-G16)</f>
        <v>19312.550000000017</v>
      </c>
      <c r="H17" s="4">
        <v>-2138</v>
      </c>
      <c r="I17" s="4">
        <v>-2138</v>
      </c>
      <c r="J17" s="4">
        <f>SUM(J11-J16)</f>
        <v>12118.97000000003</v>
      </c>
      <c r="K17" s="5">
        <v>62.8</v>
      </c>
      <c r="L17" s="4">
        <v>0</v>
      </c>
    </row>
    <row r="18" spans="2:12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x14ac:dyDescent="0.25">
      <c r="B19" s="9" t="s">
        <v>20</v>
      </c>
      <c r="C19" s="10"/>
      <c r="D19" s="10"/>
      <c r="E19" s="10"/>
      <c r="F19" s="10"/>
      <c r="G19" s="1"/>
      <c r="H19" s="1"/>
      <c r="I19" s="1"/>
      <c r="J19" s="1"/>
      <c r="K19" s="1"/>
      <c r="L19" s="1"/>
    </row>
    <row r="20" spans="2:12" ht="25.5" x14ac:dyDescent="0.25">
      <c r="B20" s="11" t="s">
        <v>3</v>
      </c>
      <c r="C20" s="12"/>
      <c r="D20" s="12"/>
      <c r="E20" s="12"/>
      <c r="F20" s="13"/>
      <c r="G20" s="2" t="s">
        <v>34</v>
      </c>
      <c r="H20" s="2" t="s">
        <v>35</v>
      </c>
      <c r="I20" s="3" t="s">
        <v>36</v>
      </c>
      <c r="J20" s="2" t="s">
        <v>37</v>
      </c>
      <c r="K20" s="3" t="s">
        <v>4</v>
      </c>
      <c r="L20" s="3" t="s">
        <v>5</v>
      </c>
    </row>
    <row r="21" spans="2:12" x14ac:dyDescent="0.25">
      <c r="B21" s="14" t="s">
        <v>6</v>
      </c>
      <c r="C21" s="15"/>
      <c r="D21" s="15"/>
      <c r="E21" s="15"/>
      <c r="F21" s="16"/>
      <c r="G21" s="3" t="s">
        <v>7</v>
      </c>
      <c r="H21" s="3" t="s">
        <v>8</v>
      </c>
      <c r="I21" s="3" t="s">
        <v>9</v>
      </c>
      <c r="J21" s="3" t="s">
        <v>10</v>
      </c>
      <c r="K21" s="3" t="s">
        <v>11</v>
      </c>
      <c r="L21" s="3" t="s">
        <v>12</v>
      </c>
    </row>
    <row r="22" spans="2:12" x14ac:dyDescent="0.25">
      <c r="B22" s="11" t="s">
        <v>21</v>
      </c>
      <c r="C22" s="12"/>
      <c r="D22" s="12"/>
      <c r="E22" s="12"/>
      <c r="F22" s="13"/>
      <c r="G22" s="5"/>
      <c r="H22" s="5"/>
      <c r="I22" s="5"/>
      <c r="J22" s="5"/>
      <c r="K22" s="5"/>
      <c r="L22" s="5"/>
    </row>
    <row r="23" spans="2:12" x14ac:dyDescent="0.25">
      <c r="B23" s="11" t="s">
        <v>22</v>
      </c>
      <c r="C23" s="12"/>
      <c r="D23" s="12"/>
      <c r="E23" s="12"/>
      <c r="F23" s="13"/>
      <c r="G23" s="5"/>
      <c r="H23" s="5"/>
      <c r="I23" s="5"/>
      <c r="J23" s="5"/>
      <c r="K23" s="5"/>
      <c r="L23" s="5"/>
    </row>
    <row r="24" spans="2:12" x14ac:dyDescent="0.25">
      <c r="B24" s="11" t="s">
        <v>23</v>
      </c>
      <c r="C24" s="12"/>
      <c r="D24" s="12"/>
      <c r="E24" s="12"/>
      <c r="F24" s="13"/>
      <c r="G24" s="5"/>
      <c r="H24" s="5"/>
      <c r="I24" s="5"/>
      <c r="J24" s="5"/>
      <c r="K24" s="5"/>
      <c r="L24" s="5"/>
    </row>
    <row r="25" spans="2:12" x14ac:dyDescent="0.25">
      <c r="B25" s="11" t="s">
        <v>24</v>
      </c>
      <c r="C25" s="12"/>
      <c r="D25" s="12"/>
      <c r="E25" s="12"/>
      <c r="F25" s="13"/>
      <c r="G25" s="8">
        <v>1175.69</v>
      </c>
      <c r="H25" s="4">
        <v>2138</v>
      </c>
      <c r="I25" s="4">
        <v>2138</v>
      </c>
      <c r="J25" s="4">
        <v>2137.9299999999998</v>
      </c>
      <c r="K25" s="5">
        <v>181.8</v>
      </c>
      <c r="L25" s="5">
        <v>100</v>
      </c>
    </row>
    <row r="26" spans="2:12" x14ac:dyDescent="0.25">
      <c r="B26" s="11" t="s">
        <v>25</v>
      </c>
      <c r="C26" s="12"/>
      <c r="D26" s="12"/>
      <c r="E26" s="12"/>
      <c r="F26" s="13"/>
      <c r="G26" s="4">
        <f>SUM(G17+G25)</f>
        <v>20488.240000000016</v>
      </c>
      <c r="H26" s="4">
        <f>SUM(H17+H25)</f>
        <v>0</v>
      </c>
      <c r="I26" s="5"/>
      <c r="J26" s="4">
        <f>SUM(J17+J25)</f>
        <v>14256.900000000031</v>
      </c>
      <c r="K26" s="5">
        <v>69.599999999999994</v>
      </c>
      <c r="L26" s="5"/>
    </row>
    <row r="27" spans="2:12" x14ac:dyDescent="0.25">
      <c r="B27" s="11" t="s">
        <v>26</v>
      </c>
      <c r="C27" s="12"/>
      <c r="D27" s="12"/>
      <c r="E27" s="12"/>
      <c r="F27" s="13"/>
      <c r="G27" s="5"/>
      <c r="H27" s="5"/>
      <c r="I27" s="5"/>
      <c r="J27" s="5"/>
      <c r="K27" s="5"/>
      <c r="L27" s="5"/>
    </row>
    <row r="28" spans="2:12" x14ac:dyDescent="0.25">
      <c r="B28" s="11" t="s">
        <v>27</v>
      </c>
      <c r="C28" s="12"/>
      <c r="D28" s="12"/>
      <c r="E28" s="12"/>
      <c r="F28" s="13"/>
      <c r="G28" s="5"/>
      <c r="H28" s="5"/>
      <c r="I28" s="5"/>
      <c r="J28" s="5"/>
      <c r="K28" s="5"/>
      <c r="L28" s="5"/>
    </row>
    <row r="29" spans="2:12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x14ac:dyDescent="0.25">
      <c r="B30" s="9" t="s">
        <v>28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2:12" x14ac:dyDescent="0.25">
      <c r="B31" s="9" t="s">
        <v>29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2:12" x14ac:dyDescent="0.25">
      <c r="B32" s="9" t="s">
        <v>30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2:12" x14ac:dyDescent="0.25">
      <c r="B33" s="9" t="s">
        <v>31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2:12" x14ac:dyDescent="0.25">
      <c r="B34" s="9" t="s">
        <v>32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2:12" x14ac:dyDescent="0.25">
      <c r="B35" s="9" t="s">
        <v>33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2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2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2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2:12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2:12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2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2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2:12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2:12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2:12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2:12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2:12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2:12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2:12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2:12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2:12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2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</sheetData>
  <mergeCells count="29">
    <mergeCell ref="B16:F16"/>
    <mergeCell ref="B1:L2"/>
    <mergeCell ref="B4:L4"/>
    <mergeCell ref="B6:L6"/>
    <mergeCell ref="B8:F8"/>
    <mergeCell ref="B9:F9"/>
    <mergeCell ref="B10:F10"/>
    <mergeCell ref="B11:F11"/>
    <mergeCell ref="B12:F12"/>
    <mergeCell ref="B13:F13"/>
    <mergeCell ref="B14:F14"/>
    <mergeCell ref="B15:F15"/>
    <mergeCell ref="B30:L30"/>
    <mergeCell ref="B17:F17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31:L31"/>
    <mergeCell ref="B32:L32"/>
    <mergeCell ref="B33:L33"/>
    <mergeCell ref="B34:L34"/>
    <mergeCell ref="B35:L35"/>
  </mergeCells>
  <pageMargins left="0.7" right="0.7" top="0.75" bottom="0.75" header="0.3" footer="0.3"/>
  <pageSetup paperSize="9" scale="6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Korisnik511</dc:creator>
  <cp:lastModifiedBy>Windows korisnik</cp:lastModifiedBy>
  <cp:lastPrinted>2024-07-19T09:03:59Z</cp:lastPrinted>
  <dcterms:created xsi:type="dcterms:W3CDTF">2024-07-16T10:20:18Z</dcterms:created>
  <dcterms:modified xsi:type="dcterms:W3CDTF">2024-07-22T06:53:45Z</dcterms:modified>
</cp:coreProperties>
</file>